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ellesifi.sharepoint.com/sites/DigitaidotKunnollaVauhtiin/Shared Documents/Tuotekehitys/Kurssimateriaali Syksy 2021 1/kunnollavauhtiin4/public/attachments/"/>
    </mc:Choice>
  </mc:AlternateContent>
  <xr:revisionPtr revIDLastSave="425" documentId="8_{B01A1A00-B4C7-4356-8647-5F2FA11D746B}" xr6:coauthVersionLast="47" xr6:coauthVersionMax="47" xr10:uidLastSave="{C58C0BD6-10FE-6B48-B05A-AA7021282C8F}"/>
  <bookViews>
    <workbookView xWindow="820" yWindow="500" windowWidth="29960" windowHeight="17760" xr2:uid="{900C677E-4464-44FC-8932-CC66367E156A}"/>
  </bookViews>
  <sheets>
    <sheet name="Tiedon syöttö" sheetId="15" r:id="rId1"/>
    <sheet name="Laskenta" sheetId="2" r:id="rId2"/>
    <sheet name="Kaavio" sheetId="4" r:id="rId3"/>
    <sheet name="Tulostu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4" l="1"/>
  <c r="D6" i="4"/>
  <c r="C6" i="4"/>
  <c r="B6" i="4"/>
  <c r="E5" i="4"/>
  <c r="E4" i="4"/>
  <c r="E3" i="4"/>
  <c r="E2" i="4"/>
</calcChain>
</file>

<file path=xl/sharedStrings.xml><?xml version="1.0" encoding="utf-8"?>
<sst xmlns="http://schemas.openxmlformats.org/spreadsheetml/2006/main" count="551" uniqueCount="241">
  <si>
    <t>Alennus %</t>
  </si>
  <si>
    <t>Tuote</t>
  </si>
  <si>
    <t>Yksikköhinta</t>
  </si>
  <si>
    <t>Lukumäärä</t>
  </si>
  <si>
    <t>Yhteensä</t>
  </si>
  <si>
    <t>Alennus</t>
  </si>
  <si>
    <t>Tuote 1</t>
  </si>
  <si>
    <t>Tuote 2</t>
  </si>
  <si>
    <t>Tuote 3</t>
  </si>
  <si>
    <t>Tuote 4</t>
  </si>
  <si>
    <t>Tuote 5</t>
  </si>
  <si>
    <t>Tuote 6</t>
  </si>
  <si>
    <t>Myynti yht.</t>
  </si>
  <si>
    <t>Keskiarvo</t>
  </si>
  <si>
    <t>Suurin</t>
  </si>
  <si>
    <t>Pienin</t>
  </si>
  <si>
    <t>Alennettu hinta</t>
  </si>
  <si>
    <t>Alue</t>
  </si>
  <si>
    <t>tammikuu</t>
  </si>
  <si>
    <t>helmikuu</t>
  </si>
  <si>
    <t>maaliskuu</t>
  </si>
  <si>
    <t>1. nelj.</t>
  </si>
  <si>
    <t>Etelä-Suomi</t>
  </si>
  <si>
    <t>Pohjois-Suomi</t>
  </si>
  <si>
    <t>Länsi-Suomi</t>
  </si>
  <si>
    <t>Itä-Suomi</t>
  </si>
  <si>
    <t>Tositenro</t>
  </si>
  <si>
    <t>Sukunimi</t>
  </si>
  <si>
    <t>Etunimi</t>
  </si>
  <si>
    <t>Organisaatioyksikkö/osasto</t>
  </si>
  <si>
    <t>KP</t>
  </si>
  <si>
    <t>Toimipaikka</t>
  </si>
  <si>
    <t>Projektitunnus</t>
  </si>
  <si>
    <t>Tyyppi</t>
  </si>
  <si>
    <t>Pvm</t>
  </si>
  <si>
    <t>Total</t>
  </si>
  <si>
    <t>3020</t>
  </si>
  <si>
    <t>Korpinen</t>
  </si>
  <si>
    <t>Pentti</t>
  </si>
  <si>
    <t>Julkinen hallinto/Hallinnon asiakaspalvelut</t>
  </si>
  <si>
    <t>J3100</t>
  </si>
  <si>
    <t>Oulu</t>
  </si>
  <si>
    <t>P00014</t>
  </si>
  <si>
    <t>Kululasku</t>
  </si>
  <si>
    <t>3052</t>
  </si>
  <si>
    <t>Tuomi</t>
  </si>
  <si>
    <t>Airi</t>
  </si>
  <si>
    <t>Julkinen hallinto/Hallinnon kehittäminen</t>
  </si>
  <si>
    <t>J3000</t>
  </si>
  <si>
    <t>P00016</t>
  </si>
  <si>
    <t>Matkalasku</t>
  </si>
  <si>
    <t>3040</t>
  </si>
  <si>
    <t>Tolonen</t>
  </si>
  <si>
    <t>Tuija</t>
  </si>
  <si>
    <t>Pankki ja vakuutus/Peruspankkijärjestelmät</t>
  </si>
  <si>
    <t>P1400</t>
  </si>
  <si>
    <t>Helsinki</t>
  </si>
  <si>
    <t>P00080</t>
  </si>
  <si>
    <t>3025</t>
  </si>
  <si>
    <t>Aaltonen</t>
  </si>
  <si>
    <t>Mirja</t>
  </si>
  <si>
    <t>Henkilöstöohjaus/Palkanlaskenta</t>
  </si>
  <si>
    <t>H2000</t>
  </si>
  <si>
    <t>P00004</t>
  </si>
  <si>
    <t>3028</t>
  </si>
  <si>
    <t>Arjomaa</t>
  </si>
  <si>
    <t>Ella</t>
  </si>
  <si>
    <t>Vaasa</t>
  </si>
  <si>
    <t>P00005</t>
  </si>
  <si>
    <t>3030</t>
  </si>
  <si>
    <t>Martikainen</t>
  </si>
  <si>
    <t>Aino</t>
  </si>
  <si>
    <t>Pankki ja vakuutus/Maksuliikennejärjestelmät</t>
  </si>
  <si>
    <t>P1200</t>
  </si>
  <si>
    <t>Tampere</t>
  </si>
  <si>
    <t>P00060</t>
  </si>
  <si>
    <t>3045</t>
  </si>
  <si>
    <t>Åhman</t>
  </si>
  <si>
    <t>Rolf</t>
  </si>
  <si>
    <t>Julkinen hallinto/Hallinnon tuottavuus</t>
  </si>
  <si>
    <t>J3400</t>
  </si>
  <si>
    <t>P00012</t>
  </si>
  <si>
    <t>3047</t>
  </si>
  <si>
    <t>Pöyhönen</t>
  </si>
  <si>
    <t>Pekka</t>
  </si>
  <si>
    <t>Pankki ja vakuutus/Korttijärjestelmät</t>
  </si>
  <si>
    <t>P1300</t>
  </si>
  <si>
    <t>P00041</t>
  </si>
  <si>
    <t>3026</t>
  </si>
  <si>
    <t>3031</t>
  </si>
  <si>
    <t>Kotiranta</t>
  </si>
  <si>
    <t>Kristiina</t>
  </si>
  <si>
    <t>P00077</t>
  </si>
  <si>
    <t>3033</t>
  </si>
  <si>
    <t>3044</t>
  </si>
  <si>
    <t>Pitkänen</t>
  </si>
  <si>
    <t>Terttu</t>
  </si>
  <si>
    <t>Henkilöstöohjaus/Työajan hallinta</t>
  </si>
  <si>
    <t>H2100</t>
  </si>
  <si>
    <t>P00006</t>
  </si>
  <si>
    <t>3053</t>
  </si>
  <si>
    <t>3050</t>
  </si>
  <si>
    <t>Miinala</t>
  </si>
  <si>
    <t>Arttu</t>
  </si>
  <si>
    <t>Turku</t>
  </si>
  <si>
    <t>P00074</t>
  </si>
  <si>
    <t>3041</t>
  </si>
  <si>
    <t>3016</t>
  </si>
  <si>
    <t>P00081</t>
  </si>
  <si>
    <t>3046</t>
  </si>
  <si>
    <t>Oinas</t>
  </si>
  <si>
    <t>Tuula</t>
  </si>
  <si>
    <t>Kauppa ja logistiikka/Rahtiliikenne</t>
  </si>
  <si>
    <t>K4100</t>
  </si>
  <si>
    <t>P00027</t>
  </si>
  <si>
    <t>3051</t>
  </si>
  <si>
    <t>Matikainen</t>
  </si>
  <si>
    <t>Markku</t>
  </si>
  <si>
    <t>3039</t>
  </si>
  <si>
    <t>Karttunen</t>
  </si>
  <si>
    <t>Mervi</t>
  </si>
  <si>
    <t>P00073</t>
  </si>
  <si>
    <t>3034</t>
  </si>
  <si>
    <t>Kiiski</t>
  </si>
  <si>
    <t>Vesa</t>
  </si>
  <si>
    <t>3035</t>
  </si>
  <si>
    <t>3054</t>
  </si>
  <si>
    <t>Parviainen</t>
  </si>
  <si>
    <t>Irma</t>
  </si>
  <si>
    <t>3055</t>
  </si>
  <si>
    <t>Hieta</t>
  </si>
  <si>
    <t>Seppo</t>
  </si>
  <si>
    <t>P00052</t>
  </si>
  <si>
    <t>3038</t>
  </si>
  <si>
    <t>Korpela</t>
  </si>
  <si>
    <t>Kirsti</t>
  </si>
  <si>
    <t>3017</t>
  </si>
  <si>
    <t>Kaarina</t>
  </si>
  <si>
    <t>P00013</t>
  </si>
  <si>
    <t>3048</t>
  </si>
  <si>
    <t>Anttikoski</t>
  </si>
  <si>
    <t>Mikko</t>
  </si>
  <si>
    <t>P00070</t>
  </si>
  <si>
    <t>3010</t>
  </si>
  <si>
    <t>Nuttunen</t>
  </si>
  <si>
    <t>Tiina</t>
  </si>
  <si>
    <t>P00063</t>
  </si>
  <si>
    <t>3013</t>
  </si>
  <si>
    <t>Kuokkanen</t>
  </si>
  <si>
    <t>Paavo</t>
  </si>
  <si>
    <t>P00078</t>
  </si>
  <si>
    <t>3015</t>
  </si>
  <si>
    <t>3027</t>
  </si>
  <si>
    <t>3029</t>
  </si>
  <si>
    <t>Uitto</t>
  </si>
  <si>
    <t>3032</t>
  </si>
  <si>
    <t>Kunnas</t>
  </si>
  <si>
    <t>Päivi</t>
  </si>
  <si>
    <t>3042</t>
  </si>
  <si>
    <t>Berg</t>
  </si>
  <si>
    <t>Kalle</t>
  </si>
  <si>
    <t>P00050</t>
  </si>
  <si>
    <t>3012</t>
  </si>
  <si>
    <t>3056</t>
  </si>
  <si>
    <t>P00062</t>
  </si>
  <si>
    <t>3049</t>
  </si>
  <si>
    <t>P00072</t>
  </si>
  <si>
    <t>3043</t>
  </si>
  <si>
    <t>3011</t>
  </si>
  <si>
    <t>Tarus</t>
  </si>
  <si>
    <t>Jaakko</t>
  </si>
  <si>
    <t>Kuopio</t>
  </si>
  <si>
    <t>3014</t>
  </si>
  <si>
    <t>3036</t>
  </si>
  <si>
    <t>3057</t>
  </si>
  <si>
    <t>P00061</t>
  </si>
  <si>
    <t>3024</t>
  </si>
  <si>
    <t>3018</t>
  </si>
  <si>
    <t>3019</t>
  </si>
  <si>
    <t>3023</t>
  </si>
  <si>
    <t>3037</t>
  </si>
  <si>
    <t>Streng</t>
  </si>
  <si>
    <t>Jussi</t>
  </si>
  <si>
    <t>3022</t>
  </si>
  <si>
    <t>Kortekangas</t>
  </si>
  <si>
    <t>Matti</t>
  </si>
  <si>
    <t>3021</t>
  </si>
  <si>
    <t>Kaivanto</t>
  </si>
  <si>
    <t>Antero</t>
  </si>
  <si>
    <t>P00019</t>
  </si>
  <si>
    <t>3001</t>
  </si>
  <si>
    <t>3002</t>
  </si>
  <si>
    <t>3009</t>
  </si>
  <si>
    <t>Makkonen</t>
  </si>
  <si>
    <t>Jukka</t>
  </si>
  <si>
    <t>3005</t>
  </si>
  <si>
    <t>Storm</t>
  </si>
  <si>
    <t>Leila</t>
  </si>
  <si>
    <t>Jyväskylä</t>
  </si>
  <si>
    <t>3003</t>
  </si>
  <si>
    <t>3004</t>
  </si>
  <si>
    <t>P00018</t>
  </si>
  <si>
    <t>3008</t>
  </si>
  <si>
    <t>3007</t>
  </si>
  <si>
    <t>3006</t>
  </si>
  <si>
    <t>Airaksinen</t>
  </si>
  <si>
    <t>Teija</t>
  </si>
  <si>
    <t>Sähköposti</t>
  </si>
  <si>
    <t>pentti.korpinen@yritys.fi</t>
  </si>
  <si>
    <t>airi.tuomi@yritys.fi</t>
  </si>
  <si>
    <t>tuija.tolonen@yritys.fi</t>
  </si>
  <si>
    <t>mirja.aaltonen@yritys.fi</t>
  </si>
  <si>
    <t>ella.arjomaa@yritys.fi</t>
  </si>
  <si>
    <t>aino.martikainen@yritys.fi</t>
  </si>
  <si>
    <t>kristiina.kotiranta@yritys.fi</t>
  </si>
  <si>
    <t>arttu.miinala@yritys.fi</t>
  </si>
  <si>
    <t>tuula.oinas@yritys.fi</t>
  </si>
  <si>
    <t>markku.matikainen@yritys.fi</t>
  </si>
  <si>
    <t>mervi.karttunen@yritys.fi</t>
  </si>
  <si>
    <t>vesa.kiiski@yritys.fi</t>
  </si>
  <si>
    <t>irma.parviainen@yritys.fi</t>
  </si>
  <si>
    <t>seppo.hieta@yritys.fi</t>
  </si>
  <si>
    <t>kirsti.korpela@yritys.fi</t>
  </si>
  <si>
    <t>kaarina.karttunen@yritys.fi</t>
  </si>
  <si>
    <t>mikko.anttikoski@yritys.fi</t>
  </si>
  <si>
    <t>tiina.nuttunen@yritys.fi</t>
  </si>
  <si>
    <t>paavo.kuokkanen@yritys.fi</t>
  </si>
  <si>
    <t>markku.uitto@yritys.fi</t>
  </si>
  <si>
    <t>kalle.berg@yritys.fi</t>
  </si>
  <si>
    <t>jaakko.tarus@yritys.fi</t>
  </si>
  <si>
    <t>vesa.parviainen@yritys.fi</t>
  </si>
  <si>
    <t>jussi.streng@yritys.fi</t>
  </si>
  <si>
    <t>matti.kortekangas@yritys.fi</t>
  </si>
  <si>
    <t>antero.kaivanto@yritys.fi</t>
  </si>
  <si>
    <t>jukka.makkonen@yritys.fi</t>
  </si>
  <si>
    <t>leila.storm@yritys.fi</t>
  </si>
  <si>
    <t>teija.airaksinen@yritys.fi</t>
  </si>
  <si>
    <t>terttu.pitkanen@yritys.fi</t>
  </si>
  <si>
    <t>paivi.kunnas@yritys.fi</t>
  </si>
  <si>
    <t>rolf.ahman@yritys.fi</t>
  </si>
  <si>
    <t>pekka.poyhonen@yritys.fi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</si>
</sst>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7">
    <xf numFmtId="0" fontId="0" fillId="0" borderId="0" xfId="0"/>
    <xf numFmtId="0" fontId="1" fillId="2" borderId="0" xfId="2"/>
    <xf numFmtId="0" fontId="1" fillId="2" borderId="0" xfId="2" applyAlignment="1">
      <alignment horizontal="right"/>
    </xf>
    <xf numFmtId="0" fontId="2" fillId="0" borderId="1" xfId="1"/>
    <xf numFmtId="49" fontId="0" fillId="0" borderId="0" xfId="0" quotePrefix="1" applyNumberFormat="1"/>
    <xf numFmtId="14" fontId="0" fillId="0" borderId="0" xfId="0" applyNumberFormat="1"/>
    <xf numFmtId="0" fontId="0" fillId="2" borderId="0" xfId="2" applyFont="1"/>
  </cellXfs>
  <cellStyles count="3">
    <cellStyle name="20 % - Aksentti1" xfId="2" builtinId="30"/>
    <cellStyle name="Normaali" xfId="0" builtinId="0"/>
    <cellStyle name="Summa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D935-DF9A-44B6-B134-DA107DAFE7A6}">
  <dimension ref="A1"/>
  <sheetViews>
    <sheetView tabSelected="1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7152-BA64-4A22-AFE4-723A34B5421A}">
  <dimension ref="A1:F13"/>
  <sheetViews>
    <sheetView workbookViewId="0">
      <selection activeCell="G27" sqref="G27"/>
    </sheetView>
  </sheetViews>
  <sheetFormatPr baseColWidth="10" defaultColWidth="8.83203125" defaultRowHeight="15" x14ac:dyDescent="0.2"/>
  <sheetData>
    <row r="1" spans="1:6" x14ac:dyDescent="0.2">
      <c r="B1" t="s">
        <v>0</v>
      </c>
      <c r="C1">
        <v>0.1</v>
      </c>
    </row>
    <row r="3" spans="1:6" x14ac:dyDescent="0.2">
      <c r="A3" t="s">
        <v>1</v>
      </c>
      <c r="B3" t="s">
        <v>2</v>
      </c>
      <c r="C3" t="s">
        <v>3</v>
      </c>
      <c r="D3" t="s">
        <v>12</v>
      </c>
      <c r="E3" t="s">
        <v>5</v>
      </c>
      <c r="F3" t="s">
        <v>16</v>
      </c>
    </row>
    <row r="4" spans="1:6" x14ac:dyDescent="0.2">
      <c r="A4" t="s">
        <v>6</v>
      </c>
      <c r="B4">
        <v>0.1</v>
      </c>
      <c r="C4">
        <v>100</v>
      </c>
    </row>
    <row r="5" spans="1:6" x14ac:dyDescent="0.2">
      <c r="A5" t="s">
        <v>7</v>
      </c>
      <c r="B5">
        <v>4.3</v>
      </c>
      <c r="C5">
        <v>26</v>
      </c>
    </row>
    <row r="6" spans="1:6" x14ac:dyDescent="0.2">
      <c r="A6" t="s">
        <v>8</v>
      </c>
      <c r="B6">
        <v>6.7</v>
      </c>
      <c r="C6">
        <v>31</v>
      </c>
    </row>
    <row r="7" spans="1:6" x14ac:dyDescent="0.2">
      <c r="A7" t="s">
        <v>9</v>
      </c>
      <c r="B7">
        <v>11.45</v>
      </c>
      <c r="C7">
        <v>4</v>
      </c>
    </row>
    <row r="8" spans="1:6" x14ac:dyDescent="0.2">
      <c r="A8" t="s">
        <v>10</v>
      </c>
      <c r="B8">
        <v>0.2</v>
      </c>
      <c r="C8">
        <v>100</v>
      </c>
    </row>
    <row r="9" spans="1:6" x14ac:dyDescent="0.2">
      <c r="A9" t="s">
        <v>11</v>
      </c>
      <c r="B9">
        <v>26</v>
      </c>
      <c r="C9">
        <v>9</v>
      </c>
    </row>
    <row r="10" spans="1:6" x14ac:dyDescent="0.2">
      <c r="A10" t="s">
        <v>4</v>
      </c>
    </row>
    <row r="11" spans="1:6" x14ac:dyDescent="0.2">
      <c r="A11" t="s">
        <v>13</v>
      </c>
    </row>
    <row r="12" spans="1:6" x14ac:dyDescent="0.2">
      <c r="A12" t="s">
        <v>14</v>
      </c>
    </row>
    <row r="13" spans="1:6" x14ac:dyDescent="0.2">
      <c r="A13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FA2CC-B7C4-4451-9E5E-C109F31B4B7E}">
  <dimension ref="A1:E7"/>
  <sheetViews>
    <sheetView workbookViewId="0"/>
  </sheetViews>
  <sheetFormatPr baseColWidth="10" defaultColWidth="8.83203125" defaultRowHeight="15" x14ac:dyDescent="0.2"/>
  <cols>
    <col min="1" max="1" width="12.5" bestFit="1" customWidth="1"/>
    <col min="2" max="5" width="9.33203125" customWidth="1"/>
  </cols>
  <sheetData>
    <row r="1" spans="1:5" x14ac:dyDescent="0.2">
      <c r="A1" s="1" t="s">
        <v>17</v>
      </c>
      <c r="B1" s="2" t="s">
        <v>18</v>
      </c>
      <c r="C1" s="2" t="s">
        <v>19</v>
      </c>
      <c r="D1" s="2" t="s">
        <v>20</v>
      </c>
      <c r="E1" s="2" t="s">
        <v>21</v>
      </c>
    </row>
    <row r="2" spans="1:5" x14ac:dyDescent="0.2">
      <c r="A2" t="s">
        <v>22</v>
      </c>
      <c r="B2">
        <v>60062</v>
      </c>
      <c r="C2">
        <v>9952</v>
      </c>
      <c r="D2">
        <v>29081</v>
      </c>
      <c r="E2">
        <f>SUM(B2:D2)</f>
        <v>99095</v>
      </c>
    </row>
    <row r="3" spans="1:5" x14ac:dyDescent="0.2">
      <c r="A3" t="s">
        <v>23</v>
      </c>
      <c r="B3">
        <v>84409</v>
      </c>
      <c r="C3">
        <v>68478</v>
      </c>
      <c r="D3">
        <v>20106</v>
      </c>
      <c r="E3">
        <f>SUM(B3:D3)</f>
        <v>172993</v>
      </c>
    </row>
    <row r="4" spans="1:5" x14ac:dyDescent="0.2">
      <c r="A4" t="s">
        <v>24</v>
      </c>
      <c r="B4">
        <v>52189</v>
      </c>
      <c r="C4">
        <v>24137</v>
      </c>
      <c r="D4">
        <v>52314</v>
      </c>
      <c r="E4">
        <f>SUM(B4:D4)</f>
        <v>128640</v>
      </c>
    </row>
    <row r="5" spans="1:5" x14ac:dyDescent="0.2">
      <c r="A5" t="s">
        <v>25</v>
      </c>
      <c r="B5">
        <v>54896</v>
      </c>
      <c r="C5">
        <v>83235</v>
      </c>
      <c r="D5">
        <v>75290</v>
      </c>
      <c r="E5">
        <f>SUM(B5:D5)</f>
        <v>213421</v>
      </c>
    </row>
    <row r="6" spans="1:5" ht="23.5" customHeight="1" thickBot="1" x14ac:dyDescent="0.25">
      <c r="A6" s="3" t="s">
        <v>4</v>
      </c>
      <c r="B6" s="3">
        <f>SUM(B2:B5)</f>
        <v>251556</v>
      </c>
      <c r="C6" s="3">
        <f>SUM(C2:C5)</f>
        <v>185802</v>
      </c>
      <c r="D6" s="3">
        <f>SUM(D2:D5)</f>
        <v>176791</v>
      </c>
      <c r="E6" s="3">
        <f>SUM(B6:D6)</f>
        <v>614149</v>
      </c>
    </row>
    <row r="7" spans="1:5" ht="16" thickTop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DC35-5A60-45A7-9632-17BE5369E35B}">
  <dimension ref="A1:K58"/>
  <sheetViews>
    <sheetView zoomScaleNormal="100" workbookViewId="0">
      <selection activeCell="E27" sqref="E27"/>
    </sheetView>
  </sheetViews>
  <sheetFormatPr baseColWidth="10" defaultColWidth="8.83203125" defaultRowHeight="15" x14ac:dyDescent="0.2"/>
  <cols>
    <col min="1" max="1" width="9.1640625" bestFit="1" customWidth="1"/>
    <col min="2" max="2" width="11" bestFit="1" customWidth="1"/>
    <col min="3" max="3" width="7.5" bestFit="1" customWidth="1"/>
    <col min="4" max="4" width="24.83203125" bestFit="1" customWidth="1"/>
    <col min="5" max="5" width="38.83203125" bestFit="1" customWidth="1"/>
    <col min="6" max="6" width="6" bestFit="1" customWidth="1"/>
    <col min="7" max="7" width="11.1640625" bestFit="1" customWidth="1"/>
    <col min="8" max="8" width="13.83203125" bestFit="1" customWidth="1"/>
    <col min="9" max="9" width="10.1640625" bestFit="1" customWidth="1"/>
    <col min="10" max="10" width="9" bestFit="1" customWidth="1"/>
    <col min="11" max="11" width="6.83203125" bestFit="1" customWidth="1"/>
  </cols>
  <sheetData>
    <row r="1" spans="1:11" x14ac:dyDescent="0.2">
      <c r="A1" s="1" t="s">
        <v>26</v>
      </c>
      <c r="B1" s="1" t="s">
        <v>27</v>
      </c>
      <c r="C1" s="1" t="s">
        <v>28</v>
      </c>
      <c r="D1" s="6" t="s">
        <v>207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2" t="s">
        <v>34</v>
      </c>
      <c r="K1" s="2" t="s">
        <v>35</v>
      </c>
    </row>
    <row r="2" spans="1:11" x14ac:dyDescent="0.2">
      <c r="A2" s="4" t="s">
        <v>36</v>
      </c>
      <c r="B2" t="s">
        <v>37</v>
      </c>
      <c r="C2" t="s">
        <v>38</v>
      </c>
      <c r="D2" t="s">
        <v>208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s="5">
        <v>42949</v>
      </c>
      <c r="K2">
        <v>99.08</v>
      </c>
    </row>
    <row r="3" spans="1:11" x14ac:dyDescent="0.2">
      <c r="A3" s="4" t="s">
        <v>44</v>
      </c>
      <c r="B3" t="s">
        <v>45</v>
      </c>
      <c r="C3" t="s">
        <v>46</v>
      </c>
      <c r="D3" t="s">
        <v>209</v>
      </c>
      <c r="E3" t="s">
        <v>47</v>
      </c>
      <c r="F3" t="s">
        <v>48</v>
      </c>
      <c r="G3" t="s">
        <v>41</v>
      </c>
      <c r="H3" t="s">
        <v>49</v>
      </c>
      <c r="I3" t="s">
        <v>50</v>
      </c>
      <c r="J3" s="5">
        <v>42950</v>
      </c>
      <c r="K3">
        <v>72.98</v>
      </c>
    </row>
    <row r="4" spans="1:11" x14ac:dyDescent="0.2">
      <c r="A4" s="4" t="s">
        <v>51</v>
      </c>
      <c r="B4" t="s">
        <v>52</v>
      </c>
      <c r="C4" t="s">
        <v>53</v>
      </c>
      <c r="D4" t="s">
        <v>210</v>
      </c>
      <c r="E4" t="s">
        <v>54</v>
      </c>
      <c r="F4" t="s">
        <v>55</v>
      </c>
      <c r="G4" t="s">
        <v>56</v>
      </c>
      <c r="H4" t="s">
        <v>57</v>
      </c>
      <c r="I4" t="s">
        <v>50</v>
      </c>
      <c r="J4" s="5">
        <v>42951</v>
      </c>
      <c r="K4">
        <v>104.44</v>
      </c>
    </row>
    <row r="5" spans="1:11" x14ac:dyDescent="0.2">
      <c r="A5" s="4" t="s">
        <v>58</v>
      </c>
      <c r="B5" t="s">
        <v>59</v>
      </c>
      <c r="C5" t="s">
        <v>60</v>
      </c>
      <c r="D5" t="s">
        <v>211</v>
      </c>
      <c r="E5" t="s">
        <v>61</v>
      </c>
      <c r="F5" t="s">
        <v>62</v>
      </c>
      <c r="G5" t="s">
        <v>56</v>
      </c>
      <c r="H5" t="s">
        <v>63</v>
      </c>
      <c r="I5" t="s">
        <v>50</v>
      </c>
      <c r="J5" s="5">
        <v>42952</v>
      </c>
      <c r="K5">
        <v>79.81</v>
      </c>
    </row>
    <row r="6" spans="1:11" x14ac:dyDescent="0.2">
      <c r="A6" s="4" t="s">
        <v>64</v>
      </c>
      <c r="B6" t="s">
        <v>65</v>
      </c>
      <c r="C6" t="s">
        <v>66</v>
      </c>
      <c r="D6" t="s">
        <v>212</v>
      </c>
      <c r="E6" t="s">
        <v>61</v>
      </c>
      <c r="F6" t="s">
        <v>62</v>
      </c>
      <c r="G6" t="s">
        <v>67</v>
      </c>
      <c r="H6" t="s">
        <v>68</v>
      </c>
      <c r="I6" t="s">
        <v>43</v>
      </c>
      <c r="J6" s="5">
        <v>42953</v>
      </c>
      <c r="K6">
        <v>119.98</v>
      </c>
    </row>
    <row r="7" spans="1:11" x14ac:dyDescent="0.2">
      <c r="A7" s="4" t="s">
        <v>69</v>
      </c>
      <c r="B7" t="s">
        <v>70</v>
      </c>
      <c r="C7" t="s">
        <v>71</v>
      </c>
      <c r="D7" t="s">
        <v>213</v>
      </c>
      <c r="E7" t="s">
        <v>72</v>
      </c>
      <c r="F7" t="s">
        <v>73</v>
      </c>
      <c r="G7" t="s">
        <v>74</v>
      </c>
      <c r="H7" t="s">
        <v>75</v>
      </c>
      <c r="I7" t="s">
        <v>50</v>
      </c>
      <c r="J7" s="5">
        <v>43318</v>
      </c>
      <c r="K7">
        <v>104.58</v>
      </c>
    </row>
    <row r="8" spans="1:11" x14ac:dyDescent="0.2">
      <c r="A8" s="4" t="s">
        <v>76</v>
      </c>
      <c r="B8" t="s">
        <v>77</v>
      </c>
      <c r="C8" t="s">
        <v>78</v>
      </c>
      <c r="D8" t="s">
        <v>239</v>
      </c>
      <c r="E8" t="s">
        <v>79</v>
      </c>
      <c r="F8" t="s">
        <v>80</v>
      </c>
      <c r="G8" t="s">
        <v>74</v>
      </c>
      <c r="H8" t="s">
        <v>81</v>
      </c>
      <c r="I8" t="s">
        <v>50</v>
      </c>
      <c r="J8" s="5">
        <v>43683</v>
      </c>
      <c r="K8">
        <v>94.31</v>
      </c>
    </row>
    <row r="9" spans="1:11" x14ac:dyDescent="0.2">
      <c r="A9" s="4" t="s">
        <v>82</v>
      </c>
      <c r="B9" t="s">
        <v>83</v>
      </c>
      <c r="C9" t="s">
        <v>84</v>
      </c>
      <c r="D9" t="s">
        <v>240</v>
      </c>
      <c r="E9" t="s">
        <v>85</v>
      </c>
      <c r="F9" t="s">
        <v>86</v>
      </c>
      <c r="G9" t="s">
        <v>56</v>
      </c>
      <c r="H9" t="s">
        <v>87</v>
      </c>
      <c r="I9" t="s">
        <v>50</v>
      </c>
      <c r="J9" s="5">
        <v>43318</v>
      </c>
      <c r="K9">
        <v>130.71</v>
      </c>
    </row>
    <row r="10" spans="1:11" x14ac:dyDescent="0.2">
      <c r="A10" s="4" t="s">
        <v>88</v>
      </c>
      <c r="B10" t="s">
        <v>45</v>
      </c>
      <c r="C10" t="s">
        <v>46</v>
      </c>
      <c r="D10" t="s">
        <v>209</v>
      </c>
      <c r="E10" t="s">
        <v>47</v>
      </c>
      <c r="F10" t="s">
        <v>48</v>
      </c>
      <c r="G10" t="s">
        <v>41</v>
      </c>
      <c r="H10" t="s">
        <v>49</v>
      </c>
      <c r="I10" t="s">
        <v>50</v>
      </c>
      <c r="J10" s="5">
        <v>43683</v>
      </c>
      <c r="K10">
        <v>89.24</v>
      </c>
    </row>
    <row r="11" spans="1:11" x14ac:dyDescent="0.2">
      <c r="A11" s="4" t="s">
        <v>89</v>
      </c>
      <c r="B11" t="s">
        <v>90</v>
      </c>
      <c r="C11" t="s">
        <v>91</v>
      </c>
      <c r="D11" t="s">
        <v>214</v>
      </c>
      <c r="E11" t="s">
        <v>54</v>
      </c>
      <c r="F11" t="s">
        <v>55</v>
      </c>
      <c r="G11" t="s">
        <v>67</v>
      </c>
      <c r="H11" t="s">
        <v>92</v>
      </c>
      <c r="I11" t="s">
        <v>50</v>
      </c>
      <c r="J11" s="5">
        <v>42950</v>
      </c>
      <c r="K11">
        <v>103.45</v>
      </c>
    </row>
    <row r="12" spans="1:11" x14ac:dyDescent="0.2">
      <c r="A12" s="4" t="s">
        <v>93</v>
      </c>
      <c r="B12" t="s">
        <v>37</v>
      </c>
      <c r="C12" t="s">
        <v>38</v>
      </c>
      <c r="D12" t="s">
        <v>208</v>
      </c>
      <c r="E12" t="s">
        <v>39</v>
      </c>
      <c r="F12" t="s">
        <v>40</v>
      </c>
      <c r="G12" t="s">
        <v>41</v>
      </c>
      <c r="H12" t="s">
        <v>49</v>
      </c>
      <c r="I12" t="s">
        <v>50</v>
      </c>
      <c r="J12" s="5">
        <v>42949</v>
      </c>
      <c r="K12">
        <v>83.96</v>
      </c>
    </row>
    <row r="13" spans="1:11" x14ac:dyDescent="0.2">
      <c r="A13" s="4" t="s">
        <v>94</v>
      </c>
      <c r="B13" t="s">
        <v>95</v>
      </c>
      <c r="C13" t="s">
        <v>96</v>
      </c>
      <c r="D13" t="s">
        <v>237</v>
      </c>
      <c r="E13" t="s">
        <v>97</v>
      </c>
      <c r="F13" t="s">
        <v>98</v>
      </c>
      <c r="G13" t="s">
        <v>67</v>
      </c>
      <c r="H13" t="s">
        <v>99</v>
      </c>
      <c r="I13" t="s">
        <v>43</v>
      </c>
      <c r="J13" s="5">
        <v>42951</v>
      </c>
      <c r="K13">
        <v>108.45</v>
      </c>
    </row>
    <row r="14" spans="1:11" x14ac:dyDescent="0.2">
      <c r="A14" s="4" t="s">
        <v>100</v>
      </c>
      <c r="B14" t="s">
        <v>59</v>
      </c>
      <c r="C14" t="s">
        <v>60</v>
      </c>
      <c r="D14" t="s">
        <v>211</v>
      </c>
      <c r="E14" t="s">
        <v>61</v>
      </c>
      <c r="F14" t="s">
        <v>62</v>
      </c>
      <c r="G14" t="s">
        <v>56</v>
      </c>
      <c r="H14" t="s">
        <v>68</v>
      </c>
      <c r="I14" t="s">
        <v>50</v>
      </c>
      <c r="J14" s="5">
        <v>43316</v>
      </c>
      <c r="K14">
        <v>73.069999999999993</v>
      </c>
    </row>
    <row r="15" spans="1:11" x14ac:dyDescent="0.2">
      <c r="A15" s="4" t="s">
        <v>101</v>
      </c>
      <c r="B15" t="s">
        <v>102</v>
      </c>
      <c r="C15" t="s">
        <v>103</v>
      </c>
      <c r="D15" t="s">
        <v>215</v>
      </c>
      <c r="E15" t="s">
        <v>54</v>
      </c>
      <c r="F15" t="s">
        <v>55</v>
      </c>
      <c r="G15" t="s">
        <v>104</v>
      </c>
      <c r="H15" t="s">
        <v>105</v>
      </c>
      <c r="I15" t="s">
        <v>50</v>
      </c>
      <c r="J15" s="5">
        <v>43681</v>
      </c>
      <c r="K15">
        <v>40.07</v>
      </c>
    </row>
    <row r="16" spans="1:11" x14ac:dyDescent="0.2">
      <c r="A16" s="4" t="s">
        <v>106</v>
      </c>
      <c r="B16" t="s">
        <v>65</v>
      </c>
      <c r="C16" t="s">
        <v>66</v>
      </c>
      <c r="D16" t="s">
        <v>212</v>
      </c>
      <c r="E16" t="s">
        <v>61</v>
      </c>
      <c r="F16" t="s">
        <v>62</v>
      </c>
      <c r="G16" t="s">
        <v>67</v>
      </c>
      <c r="H16" t="s">
        <v>63</v>
      </c>
      <c r="I16" t="s">
        <v>50</v>
      </c>
      <c r="J16" s="5">
        <v>43316</v>
      </c>
      <c r="K16">
        <v>107.53</v>
      </c>
    </row>
    <row r="17" spans="1:11" x14ac:dyDescent="0.2">
      <c r="A17" s="4" t="s">
        <v>107</v>
      </c>
      <c r="B17" t="s">
        <v>52</v>
      </c>
      <c r="C17" t="s">
        <v>53</v>
      </c>
      <c r="D17" t="s">
        <v>210</v>
      </c>
      <c r="E17" t="s">
        <v>54</v>
      </c>
      <c r="F17" t="s">
        <v>55</v>
      </c>
      <c r="G17" t="s">
        <v>56</v>
      </c>
      <c r="H17" t="s">
        <v>108</v>
      </c>
      <c r="I17" t="s">
        <v>43</v>
      </c>
      <c r="J17" s="5">
        <v>43681</v>
      </c>
      <c r="K17">
        <v>115.91</v>
      </c>
    </row>
    <row r="18" spans="1:11" x14ac:dyDescent="0.2">
      <c r="A18" s="4" t="s">
        <v>109</v>
      </c>
      <c r="B18" t="s">
        <v>110</v>
      </c>
      <c r="C18" t="s">
        <v>111</v>
      </c>
      <c r="D18" t="s">
        <v>216</v>
      </c>
      <c r="E18" t="s">
        <v>112</v>
      </c>
      <c r="F18" t="s">
        <v>113</v>
      </c>
      <c r="G18" t="s">
        <v>74</v>
      </c>
      <c r="H18" t="s">
        <v>114</v>
      </c>
      <c r="I18" t="s">
        <v>43</v>
      </c>
      <c r="J18" s="5">
        <v>42962</v>
      </c>
      <c r="K18">
        <v>94.84</v>
      </c>
    </row>
    <row r="19" spans="1:11" x14ac:dyDescent="0.2">
      <c r="A19" s="4" t="s">
        <v>115</v>
      </c>
      <c r="B19" t="s">
        <v>116</v>
      </c>
      <c r="C19" t="s">
        <v>117</v>
      </c>
      <c r="D19" t="s">
        <v>217</v>
      </c>
      <c r="E19" t="s">
        <v>97</v>
      </c>
      <c r="F19" t="s">
        <v>98</v>
      </c>
      <c r="G19" t="s">
        <v>67</v>
      </c>
      <c r="H19" t="s">
        <v>68</v>
      </c>
      <c r="I19" t="s">
        <v>50</v>
      </c>
      <c r="J19" s="5">
        <v>42963</v>
      </c>
      <c r="K19">
        <v>133.13999999999999</v>
      </c>
    </row>
    <row r="20" spans="1:11" x14ac:dyDescent="0.2">
      <c r="A20" s="4" t="s">
        <v>118</v>
      </c>
      <c r="B20" t="s">
        <v>119</v>
      </c>
      <c r="C20" t="s">
        <v>120</v>
      </c>
      <c r="D20" t="s">
        <v>218</v>
      </c>
      <c r="E20" t="s">
        <v>54</v>
      </c>
      <c r="F20" t="s">
        <v>55</v>
      </c>
      <c r="G20" t="s">
        <v>104</v>
      </c>
      <c r="H20" t="s">
        <v>121</v>
      </c>
      <c r="I20" t="s">
        <v>50</v>
      </c>
      <c r="J20" s="5">
        <v>42956</v>
      </c>
      <c r="K20">
        <v>94.75</v>
      </c>
    </row>
    <row r="21" spans="1:11" x14ac:dyDescent="0.2">
      <c r="A21" s="4" t="s">
        <v>122</v>
      </c>
      <c r="B21" t="s">
        <v>123</v>
      </c>
      <c r="C21" t="s">
        <v>124</v>
      </c>
      <c r="D21" t="s">
        <v>219</v>
      </c>
      <c r="E21" t="s">
        <v>72</v>
      </c>
      <c r="F21" t="s">
        <v>73</v>
      </c>
      <c r="G21" t="s">
        <v>41</v>
      </c>
      <c r="H21" t="s">
        <v>75</v>
      </c>
      <c r="I21" t="s">
        <v>50</v>
      </c>
      <c r="J21" s="5">
        <v>42962</v>
      </c>
      <c r="K21">
        <v>99.45</v>
      </c>
    </row>
    <row r="22" spans="1:11" x14ac:dyDescent="0.2">
      <c r="A22" s="4" t="s">
        <v>125</v>
      </c>
      <c r="B22" t="s">
        <v>59</v>
      </c>
      <c r="C22" t="s">
        <v>60</v>
      </c>
      <c r="D22" t="s">
        <v>211</v>
      </c>
      <c r="E22" t="s">
        <v>61</v>
      </c>
      <c r="F22" t="s">
        <v>62</v>
      </c>
      <c r="G22" t="s">
        <v>56</v>
      </c>
      <c r="H22" t="s">
        <v>68</v>
      </c>
      <c r="I22" t="s">
        <v>50</v>
      </c>
      <c r="J22" s="5">
        <v>42963</v>
      </c>
      <c r="K22">
        <v>139.5</v>
      </c>
    </row>
    <row r="23" spans="1:11" x14ac:dyDescent="0.2">
      <c r="A23" s="4" t="s">
        <v>126</v>
      </c>
      <c r="B23" t="s">
        <v>127</v>
      </c>
      <c r="C23" t="s">
        <v>128</v>
      </c>
      <c r="D23" t="s">
        <v>220</v>
      </c>
      <c r="E23" t="s">
        <v>47</v>
      </c>
      <c r="F23" t="s">
        <v>48</v>
      </c>
      <c r="G23" t="s">
        <v>56</v>
      </c>
      <c r="H23" t="s">
        <v>49</v>
      </c>
      <c r="I23" t="s">
        <v>50</v>
      </c>
      <c r="J23" s="5">
        <v>42962</v>
      </c>
      <c r="K23">
        <v>98.55</v>
      </c>
    </row>
    <row r="24" spans="1:11" x14ac:dyDescent="0.2">
      <c r="A24" s="4" t="s">
        <v>129</v>
      </c>
      <c r="B24" t="s">
        <v>130</v>
      </c>
      <c r="C24" t="s">
        <v>131</v>
      </c>
      <c r="D24" t="s">
        <v>221</v>
      </c>
      <c r="E24" t="s">
        <v>85</v>
      </c>
      <c r="F24" t="s">
        <v>86</v>
      </c>
      <c r="G24" t="s">
        <v>67</v>
      </c>
      <c r="H24" t="s">
        <v>132</v>
      </c>
      <c r="I24" t="s">
        <v>43</v>
      </c>
      <c r="J24" s="5">
        <v>42962</v>
      </c>
      <c r="K24">
        <v>96.31</v>
      </c>
    </row>
    <row r="25" spans="1:11" x14ac:dyDescent="0.2">
      <c r="A25" s="4" t="s">
        <v>133</v>
      </c>
      <c r="B25" t="s">
        <v>134</v>
      </c>
      <c r="C25" t="s">
        <v>135</v>
      </c>
      <c r="D25" t="s">
        <v>222</v>
      </c>
      <c r="E25" t="s">
        <v>72</v>
      </c>
      <c r="F25" t="s">
        <v>73</v>
      </c>
      <c r="G25" t="s">
        <v>56</v>
      </c>
      <c r="H25" t="s">
        <v>75</v>
      </c>
      <c r="I25" t="s">
        <v>50</v>
      </c>
      <c r="J25" s="5">
        <v>43318</v>
      </c>
      <c r="K25">
        <v>109.19</v>
      </c>
    </row>
    <row r="26" spans="1:11" x14ac:dyDescent="0.2">
      <c r="A26" s="4" t="s">
        <v>136</v>
      </c>
      <c r="B26" t="s">
        <v>119</v>
      </c>
      <c r="C26" t="s">
        <v>137</v>
      </c>
      <c r="D26" t="s">
        <v>223</v>
      </c>
      <c r="E26" t="s">
        <v>39</v>
      </c>
      <c r="F26" t="s">
        <v>40</v>
      </c>
      <c r="G26" t="s">
        <v>56</v>
      </c>
      <c r="H26" t="s">
        <v>138</v>
      </c>
      <c r="I26" t="s">
        <v>50</v>
      </c>
      <c r="J26" s="5">
        <v>43681</v>
      </c>
      <c r="K26">
        <v>102.16</v>
      </c>
    </row>
    <row r="27" spans="1:11" x14ac:dyDescent="0.2">
      <c r="A27" s="4" t="s">
        <v>139</v>
      </c>
      <c r="B27" t="s">
        <v>140</v>
      </c>
      <c r="C27" t="s">
        <v>141</v>
      </c>
      <c r="D27" t="s">
        <v>224</v>
      </c>
      <c r="E27" t="s">
        <v>54</v>
      </c>
      <c r="F27" t="s">
        <v>55</v>
      </c>
      <c r="G27" t="s">
        <v>56</v>
      </c>
      <c r="H27" t="s">
        <v>142</v>
      </c>
      <c r="I27" t="s">
        <v>50</v>
      </c>
      <c r="J27" s="5">
        <v>42956</v>
      </c>
      <c r="K27">
        <v>125.05</v>
      </c>
    </row>
    <row r="28" spans="1:11" x14ac:dyDescent="0.2">
      <c r="A28" s="4" t="s">
        <v>143</v>
      </c>
      <c r="B28" t="s">
        <v>144</v>
      </c>
      <c r="C28" t="s">
        <v>145</v>
      </c>
      <c r="D28" t="s">
        <v>225</v>
      </c>
      <c r="E28" t="s">
        <v>72</v>
      </c>
      <c r="F28" t="s">
        <v>73</v>
      </c>
      <c r="G28" t="s">
        <v>74</v>
      </c>
      <c r="H28" t="s">
        <v>146</v>
      </c>
      <c r="I28" t="s">
        <v>43</v>
      </c>
      <c r="J28" s="5">
        <v>43318</v>
      </c>
      <c r="K28">
        <v>117.38</v>
      </c>
    </row>
    <row r="29" spans="1:11" x14ac:dyDescent="0.2">
      <c r="A29" s="4" t="s">
        <v>147</v>
      </c>
      <c r="B29" t="s">
        <v>148</v>
      </c>
      <c r="C29" t="s">
        <v>149</v>
      </c>
      <c r="D29" t="s">
        <v>226</v>
      </c>
      <c r="E29" t="s">
        <v>54</v>
      </c>
      <c r="F29" t="s">
        <v>55</v>
      </c>
      <c r="G29" t="s">
        <v>104</v>
      </c>
      <c r="H29" t="s">
        <v>150</v>
      </c>
      <c r="I29" t="s">
        <v>50</v>
      </c>
      <c r="J29" s="5">
        <v>42956</v>
      </c>
      <c r="K29">
        <v>129.74</v>
      </c>
    </row>
    <row r="30" spans="1:11" x14ac:dyDescent="0.2">
      <c r="A30" s="4" t="s">
        <v>151</v>
      </c>
      <c r="B30" t="s">
        <v>52</v>
      </c>
      <c r="C30" t="s">
        <v>53</v>
      </c>
      <c r="D30" t="s">
        <v>210</v>
      </c>
      <c r="E30" t="s">
        <v>54</v>
      </c>
      <c r="F30" t="s">
        <v>55</v>
      </c>
      <c r="G30" t="s">
        <v>56</v>
      </c>
      <c r="H30" t="s">
        <v>57</v>
      </c>
      <c r="I30" t="s">
        <v>50</v>
      </c>
      <c r="J30" s="5">
        <v>42956</v>
      </c>
      <c r="K30">
        <v>112.18</v>
      </c>
    </row>
    <row r="31" spans="1:11" x14ac:dyDescent="0.2">
      <c r="A31" s="4" t="s">
        <v>152</v>
      </c>
      <c r="B31" t="s">
        <v>59</v>
      </c>
      <c r="C31" t="s">
        <v>60</v>
      </c>
      <c r="D31" t="s">
        <v>211</v>
      </c>
      <c r="E31" t="s">
        <v>61</v>
      </c>
      <c r="F31" t="s">
        <v>62</v>
      </c>
      <c r="G31" t="s">
        <v>56</v>
      </c>
      <c r="H31" t="s">
        <v>68</v>
      </c>
      <c r="I31" t="s">
        <v>50</v>
      </c>
      <c r="J31" s="5">
        <v>43318</v>
      </c>
      <c r="K31">
        <v>49.88</v>
      </c>
    </row>
    <row r="32" spans="1:11" x14ac:dyDescent="0.2">
      <c r="A32" s="4" t="s">
        <v>153</v>
      </c>
      <c r="B32" t="s">
        <v>154</v>
      </c>
      <c r="C32" t="s">
        <v>117</v>
      </c>
      <c r="D32" t="s">
        <v>227</v>
      </c>
      <c r="E32" t="s">
        <v>61</v>
      </c>
      <c r="F32" t="s">
        <v>62</v>
      </c>
      <c r="G32" t="s">
        <v>74</v>
      </c>
      <c r="H32" t="s">
        <v>99</v>
      </c>
      <c r="I32" t="s">
        <v>43</v>
      </c>
      <c r="J32" s="5">
        <v>43318</v>
      </c>
      <c r="K32">
        <v>101.39</v>
      </c>
    </row>
    <row r="33" spans="1:11" x14ac:dyDescent="0.2">
      <c r="A33" s="4" t="s">
        <v>155</v>
      </c>
      <c r="B33" t="s">
        <v>156</v>
      </c>
      <c r="C33" t="s">
        <v>157</v>
      </c>
      <c r="D33" t="s">
        <v>238</v>
      </c>
      <c r="E33" t="s">
        <v>54</v>
      </c>
      <c r="F33" t="s">
        <v>55</v>
      </c>
      <c r="G33" t="s">
        <v>56</v>
      </c>
      <c r="H33" t="s">
        <v>142</v>
      </c>
      <c r="I33" t="s">
        <v>50</v>
      </c>
      <c r="J33" s="5">
        <v>42963</v>
      </c>
      <c r="K33">
        <v>120.53</v>
      </c>
    </row>
    <row r="34" spans="1:11" x14ac:dyDescent="0.2">
      <c r="A34" s="4" t="s">
        <v>158</v>
      </c>
      <c r="B34" t="s">
        <v>159</v>
      </c>
      <c r="C34" t="s">
        <v>160</v>
      </c>
      <c r="D34" t="s">
        <v>228</v>
      </c>
      <c r="E34" t="s">
        <v>85</v>
      </c>
      <c r="F34" t="s">
        <v>86</v>
      </c>
      <c r="G34" t="s">
        <v>41</v>
      </c>
      <c r="H34" t="s">
        <v>161</v>
      </c>
      <c r="I34" t="s">
        <v>50</v>
      </c>
      <c r="J34" s="5">
        <v>42963</v>
      </c>
      <c r="K34">
        <v>81.2</v>
      </c>
    </row>
    <row r="35" spans="1:11" x14ac:dyDescent="0.2">
      <c r="A35" s="4" t="s">
        <v>162</v>
      </c>
      <c r="B35" t="s">
        <v>90</v>
      </c>
      <c r="C35" t="s">
        <v>91</v>
      </c>
      <c r="D35" t="s">
        <v>214</v>
      </c>
      <c r="E35" t="s">
        <v>54</v>
      </c>
      <c r="F35" t="s">
        <v>55</v>
      </c>
      <c r="G35" t="s">
        <v>67</v>
      </c>
      <c r="H35" t="s">
        <v>92</v>
      </c>
      <c r="I35" t="s">
        <v>50</v>
      </c>
      <c r="J35" s="5">
        <v>43316</v>
      </c>
      <c r="K35">
        <v>77.78</v>
      </c>
    </row>
    <row r="36" spans="1:11" x14ac:dyDescent="0.2">
      <c r="A36" s="4" t="s">
        <v>163</v>
      </c>
      <c r="B36" t="s">
        <v>144</v>
      </c>
      <c r="C36" t="s">
        <v>145</v>
      </c>
      <c r="D36" t="s">
        <v>225</v>
      </c>
      <c r="E36" t="s">
        <v>72</v>
      </c>
      <c r="F36" t="s">
        <v>73</v>
      </c>
      <c r="G36" t="s">
        <v>74</v>
      </c>
      <c r="H36" t="s">
        <v>164</v>
      </c>
      <c r="I36" t="s">
        <v>50</v>
      </c>
      <c r="J36" s="5">
        <v>43316</v>
      </c>
      <c r="K36">
        <v>78.78</v>
      </c>
    </row>
    <row r="37" spans="1:11" x14ac:dyDescent="0.2">
      <c r="A37" s="4" t="s">
        <v>165</v>
      </c>
      <c r="B37" t="s">
        <v>90</v>
      </c>
      <c r="C37" t="s">
        <v>91</v>
      </c>
      <c r="D37" t="s">
        <v>214</v>
      </c>
      <c r="E37" t="s">
        <v>54</v>
      </c>
      <c r="F37" t="s">
        <v>55</v>
      </c>
      <c r="G37" t="s">
        <v>67</v>
      </c>
      <c r="H37" t="s">
        <v>166</v>
      </c>
      <c r="I37" t="s">
        <v>43</v>
      </c>
      <c r="J37" s="5">
        <v>43316</v>
      </c>
      <c r="K37">
        <v>105.47</v>
      </c>
    </row>
    <row r="38" spans="1:11" x14ac:dyDescent="0.2">
      <c r="A38" s="4" t="s">
        <v>167</v>
      </c>
      <c r="B38" t="s">
        <v>59</v>
      </c>
      <c r="C38" t="s">
        <v>60</v>
      </c>
      <c r="D38" t="s">
        <v>211</v>
      </c>
      <c r="E38" t="s">
        <v>61</v>
      </c>
      <c r="F38" t="s">
        <v>62</v>
      </c>
      <c r="G38" t="s">
        <v>56</v>
      </c>
      <c r="H38" t="s">
        <v>68</v>
      </c>
      <c r="I38" t="s">
        <v>50</v>
      </c>
      <c r="J38" s="5">
        <v>42963</v>
      </c>
      <c r="K38">
        <v>96.35</v>
      </c>
    </row>
    <row r="39" spans="1:11" x14ac:dyDescent="0.2">
      <c r="A39" s="4" t="s">
        <v>168</v>
      </c>
      <c r="B39" t="s">
        <v>169</v>
      </c>
      <c r="C39" t="s">
        <v>170</v>
      </c>
      <c r="D39" t="s">
        <v>229</v>
      </c>
      <c r="E39" t="s">
        <v>72</v>
      </c>
      <c r="F39" t="s">
        <v>73</v>
      </c>
      <c r="G39" t="s">
        <v>171</v>
      </c>
      <c r="H39" t="s">
        <v>146</v>
      </c>
      <c r="I39" t="s">
        <v>50</v>
      </c>
      <c r="J39" s="5">
        <v>42963</v>
      </c>
      <c r="K39">
        <v>94.71</v>
      </c>
    </row>
    <row r="40" spans="1:11" x14ac:dyDescent="0.2">
      <c r="A40" s="4" t="s">
        <v>172</v>
      </c>
      <c r="B40" t="s">
        <v>148</v>
      </c>
      <c r="C40" t="s">
        <v>149</v>
      </c>
      <c r="D40" t="s">
        <v>226</v>
      </c>
      <c r="E40" t="s">
        <v>54</v>
      </c>
      <c r="F40" t="s">
        <v>55</v>
      </c>
      <c r="G40" t="s">
        <v>104</v>
      </c>
      <c r="H40" t="s">
        <v>150</v>
      </c>
      <c r="I40" t="s">
        <v>43</v>
      </c>
      <c r="J40" s="5">
        <v>42949</v>
      </c>
      <c r="K40">
        <v>93.62</v>
      </c>
    </row>
    <row r="41" spans="1:11" x14ac:dyDescent="0.2">
      <c r="A41" s="4" t="s">
        <v>173</v>
      </c>
      <c r="B41" t="s">
        <v>116</v>
      </c>
      <c r="C41" t="s">
        <v>117</v>
      </c>
      <c r="D41" t="s">
        <v>217</v>
      </c>
      <c r="E41" t="s">
        <v>97</v>
      </c>
      <c r="F41" t="s">
        <v>98</v>
      </c>
      <c r="G41" t="s">
        <v>67</v>
      </c>
      <c r="H41" t="s">
        <v>68</v>
      </c>
      <c r="I41" t="s">
        <v>43</v>
      </c>
      <c r="J41" s="5">
        <v>42949</v>
      </c>
      <c r="K41">
        <v>90.25</v>
      </c>
    </row>
    <row r="42" spans="1:11" x14ac:dyDescent="0.2">
      <c r="A42" s="4" t="s">
        <v>174</v>
      </c>
      <c r="B42" t="s">
        <v>127</v>
      </c>
      <c r="C42" t="s">
        <v>124</v>
      </c>
      <c r="D42" t="s">
        <v>230</v>
      </c>
      <c r="E42" t="s">
        <v>72</v>
      </c>
      <c r="F42" t="s">
        <v>73</v>
      </c>
      <c r="G42" t="s">
        <v>104</v>
      </c>
      <c r="H42" t="s">
        <v>175</v>
      </c>
      <c r="I42" t="s">
        <v>43</v>
      </c>
      <c r="J42" s="5">
        <v>42963</v>
      </c>
      <c r="K42">
        <v>109.77</v>
      </c>
    </row>
    <row r="43" spans="1:11" x14ac:dyDescent="0.2">
      <c r="A43" s="4" t="s">
        <v>176</v>
      </c>
      <c r="B43" t="s">
        <v>90</v>
      </c>
      <c r="C43" t="s">
        <v>91</v>
      </c>
      <c r="D43" t="s">
        <v>214</v>
      </c>
      <c r="E43" t="s">
        <v>54</v>
      </c>
      <c r="F43" t="s">
        <v>55</v>
      </c>
      <c r="G43" t="s">
        <v>67</v>
      </c>
      <c r="H43" t="s">
        <v>92</v>
      </c>
      <c r="I43" t="s">
        <v>50</v>
      </c>
      <c r="J43" s="5">
        <v>42953</v>
      </c>
      <c r="K43">
        <v>95.49</v>
      </c>
    </row>
    <row r="44" spans="1:11" x14ac:dyDescent="0.2">
      <c r="A44" s="4" t="s">
        <v>177</v>
      </c>
      <c r="B44" t="s">
        <v>159</v>
      </c>
      <c r="C44" t="s">
        <v>160</v>
      </c>
      <c r="D44" t="s">
        <v>228</v>
      </c>
      <c r="E44" t="s">
        <v>85</v>
      </c>
      <c r="F44" t="s">
        <v>86</v>
      </c>
      <c r="G44" t="s">
        <v>41</v>
      </c>
      <c r="H44" t="s">
        <v>161</v>
      </c>
      <c r="I44" t="s">
        <v>50</v>
      </c>
      <c r="J44" s="5">
        <v>42953</v>
      </c>
      <c r="K44">
        <v>104.89</v>
      </c>
    </row>
    <row r="45" spans="1:11" x14ac:dyDescent="0.2">
      <c r="A45" s="4" t="s">
        <v>178</v>
      </c>
      <c r="B45" t="s">
        <v>59</v>
      </c>
      <c r="C45" t="s">
        <v>60</v>
      </c>
      <c r="D45" t="s">
        <v>211</v>
      </c>
      <c r="E45" t="s">
        <v>61</v>
      </c>
      <c r="F45" t="s">
        <v>62</v>
      </c>
      <c r="G45" t="s">
        <v>56</v>
      </c>
      <c r="H45" t="s">
        <v>63</v>
      </c>
      <c r="I45" t="s">
        <v>50</v>
      </c>
      <c r="J45" s="5">
        <v>43681</v>
      </c>
      <c r="K45">
        <v>92.94</v>
      </c>
    </row>
    <row r="46" spans="1:11" x14ac:dyDescent="0.2">
      <c r="A46" s="4" t="s">
        <v>179</v>
      </c>
      <c r="B46" t="s">
        <v>83</v>
      </c>
      <c r="C46" t="s">
        <v>84</v>
      </c>
      <c r="D46" t="s">
        <v>240</v>
      </c>
      <c r="E46" t="s">
        <v>85</v>
      </c>
      <c r="F46" t="s">
        <v>86</v>
      </c>
      <c r="G46" t="s">
        <v>56</v>
      </c>
      <c r="H46" t="s">
        <v>87</v>
      </c>
      <c r="I46" t="s">
        <v>50</v>
      </c>
      <c r="J46" s="5">
        <v>43681</v>
      </c>
      <c r="K46">
        <v>71.260000000000005</v>
      </c>
    </row>
    <row r="47" spans="1:11" x14ac:dyDescent="0.2">
      <c r="A47" s="4" t="s">
        <v>180</v>
      </c>
      <c r="B47" t="s">
        <v>181</v>
      </c>
      <c r="C47" t="s">
        <v>182</v>
      </c>
      <c r="D47" t="s">
        <v>231</v>
      </c>
      <c r="E47" t="s">
        <v>79</v>
      </c>
      <c r="F47" t="s">
        <v>80</v>
      </c>
      <c r="G47" t="s">
        <v>74</v>
      </c>
      <c r="H47" t="s">
        <v>49</v>
      </c>
      <c r="I47" t="s">
        <v>43</v>
      </c>
      <c r="J47" s="5">
        <v>43681</v>
      </c>
      <c r="K47">
        <v>125.64</v>
      </c>
    </row>
    <row r="48" spans="1:11" x14ac:dyDescent="0.2">
      <c r="A48" s="4" t="s">
        <v>183</v>
      </c>
      <c r="B48" t="s">
        <v>184</v>
      </c>
      <c r="C48" t="s">
        <v>185</v>
      </c>
      <c r="D48" t="s">
        <v>232</v>
      </c>
      <c r="E48" t="s">
        <v>85</v>
      </c>
      <c r="F48" t="s">
        <v>86</v>
      </c>
      <c r="G48" t="s">
        <v>56</v>
      </c>
      <c r="H48" t="s">
        <v>87</v>
      </c>
      <c r="I48" t="s">
        <v>50</v>
      </c>
      <c r="J48" s="5">
        <v>43681</v>
      </c>
      <c r="K48">
        <v>78.7</v>
      </c>
    </row>
    <row r="49" spans="1:11" x14ac:dyDescent="0.2">
      <c r="A49" s="4" t="s">
        <v>186</v>
      </c>
      <c r="B49" t="s">
        <v>187</v>
      </c>
      <c r="C49" t="s">
        <v>188</v>
      </c>
      <c r="D49" t="s">
        <v>233</v>
      </c>
      <c r="E49" t="s">
        <v>79</v>
      </c>
      <c r="F49" t="s">
        <v>80</v>
      </c>
      <c r="G49" t="s">
        <v>74</v>
      </c>
      <c r="H49" t="s">
        <v>189</v>
      </c>
      <c r="I49" t="s">
        <v>43</v>
      </c>
      <c r="J49" s="5">
        <v>43681</v>
      </c>
      <c r="K49">
        <v>115.74</v>
      </c>
    </row>
    <row r="50" spans="1:11" x14ac:dyDescent="0.2">
      <c r="A50" s="4" t="s">
        <v>190</v>
      </c>
      <c r="B50" t="s">
        <v>59</v>
      </c>
      <c r="C50" t="s">
        <v>60</v>
      </c>
      <c r="D50" t="s">
        <v>211</v>
      </c>
      <c r="E50" t="s">
        <v>61</v>
      </c>
      <c r="F50" t="s">
        <v>62</v>
      </c>
      <c r="G50" t="s">
        <v>56</v>
      </c>
      <c r="H50" t="s">
        <v>63</v>
      </c>
      <c r="I50" t="s">
        <v>50</v>
      </c>
      <c r="J50" s="5">
        <v>43681</v>
      </c>
      <c r="K50">
        <v>96.08</v>
      </c>
    </row>
    <row r="51" spans="1:11" x14ac:dyDescent="0.2">
      <c r="A51" s="4" t="s">
        <v>191</v>
      </c>
      <c r="B51" t="s">
        <v>59</v>
      </c>
      <c r="C51" t="s">
        <v>60</v>
      </c>
      <c r="D51" t="s">
        <v>211</v>
      </c>
      <c r="E51" t="s">
        <v>61</v>
      </c>
      <c r="F51" t="s">
        <v>62</v>
      </c>
      <c r="G51" t="s">
        <v>56</v>
      </c>
      <c r="H51" t="s">
        <v>63</v>
      </c>
      <c r="I51" t="s">
        <v>50</v>
      </c>
      <c r="J51" s="5">
        <v>43681</v>
      </c>
      <c r="K51">
        <v>120.6</v>
      </c>
    </row>
    <row r="52" spans="1:11" x14ac:dyDescent="0.2">
      <c r="A52" s="4" t="s">
        <v>192</v>
      </c>
      <c r="B52" t="s">
        <v>193</v>
      </c>
      <c r="C52" t="s">
        <v>194</v>
      </c>
      <c r="D52" t="s">
        <v>234</v>
      </c>
      <c r="E52" t="s">
        <v>72</v>
      </c>
      <c r="F52" t="s">
        <v>73</v>
      </c>
      <c r="G52" t="s">
        <v>104</v>
      </c>
      <c r="H52" t="s">
        <v>175</v>
      </c>
      <c r="I52" t="s">
        <v>50</v>
      </c>
      <c r="J52" s="5">
        <v>43681</v>
      </c>
      <c r="K52">
        <v>112.08</v>
      </c>
    </row>
    <row r="53" spans="1:11" x14ac:dyDescent="0.2">
      <c r="A53" s="4" t="s">
        <v>195</v>
      </c>
      <c r="B53" t="s">
        <v>196</v>
      </c>
      <c r="C53" t="s">
        <v>197</v>
      </c>
      <c r="D53" t="s">
        <v>235</v>
      </c>
      <c r="E53" t="s">
        <v>112</v>
      </c>
      <c r="F53" t="s">
        <v>113</v>
      </c>
      <c r="G53" t="s">
        <v>198</v>
      </c>
      <c r="H53" t="s">
        <v>114</v>
      </c>
      <c r="I53" t="s">
        <v>43</v>
      </c>
      <c r="J53" s="5">
        <v>43681</v>
      </c>
      <c r="K53">
        <v>134.87</v>
      </c>
    </row>
    <row r="54" spans="1:11" x14ac:dyDescent="0.2">
      <c r="A54" s="4" t="s">
        <v>199</v>
      </c>
      <c r="B54" t="s">
        <v>45</v>
      </c>
      <c r="C54" t="s">
        <v>46</v>
      </c>
      <c r="D54" t="s">
        <v>209</v>
      </c>
      <c r="E54" t="s">
        <v>47</v>
      </c>
      <c r="F54" t="s">
        <v>48</v>
      </c>
      <c r="G54" t="s">
        <v>41</v>
      </c>
      <c r="H54" t="s">
        <v>81</v>
      </c>
      <c r="I54" t="s">
        <v>43</v>
      </c>
      <c r="J54" s="5">
        <v>43681</v>
      </c>
      <c r="K54">
        <v>77.72</v>
      </c>
    </row>
    <row r="55" spans="1:11" x14ac:dyDescent="0.2">
      <c r="A55" s="4" t="s">
        <v>200</v>
      </c>
      <c r="B55" t="s">
        <v>77</v>
      </c>
      <c r="C55" t="s">
        <v>78</v>
      </c>
      <c r="D55" t="s">
        <v>239</v>
      </c>
      <c r="E55" t="s">
        <v>79</v>
      </c>
      <c r="F55" t="s">
        <v>80</v>
      </c>
      <c r="G55" t="s">
        <v>74</v>
      </c>
      <c r="H55" t="s">
        <v>201</v>
      </c>
      <c r="I55" t="s">
        <v>43</v>
      </c>
      <c r="J55" s="5">
        <v>43681</v>
      </c>
      <c r="K55">
        <v>127.05</v>
      </c>
    </row>
    <row r="56" spans="1:11" x14ac:dyDescent="0.2">
      <c r="A56" s="4" t="s">
        <v>202</v>
      </c>
      <c r="B56" t="s">
        <v>134</v>
      </c>
      <c r="C56" t="s">
        <v>135</v>
      </c>
      <c r="D56" t="s">
        <v>222</v>
      </c>
      <c r="E56" t="s">
        <v>72</v>
      </c>
      <c r="F56" t="s">
        <v>73</v>
      </c>
      <c r="G56" t="s">
        <v>56</v>
      </c>
      <c r="H56" t="s">
        <v>75</v>
      </c>
      <c r="I56" t="s">
        <v>50</v>
      </c>
      <c r="J56" s="5">
        <v>43681</v>
      </c>
      <c r="K56">
        <v>114.7</v>
      </c>
    </row>
    <row r="57" spans="1:11" x14ac:dyDescent="0.2">
      <c r="A57" s="4" t="s">
        <v>203</v>
      </c>
      <c r="B57" t="s">
        <v>134</v>
      </c>
      <c r="C57" t="s">
        <v>135</v>
      </c>
      <c r="D57" t="s">
        <v>222</v>
      </c>
      <c r="E57" t="s">
        <v>72</v>
      </c>
      <c r="F57" t="s">
        <v>73</v>
      </c>
      <c r="G57" t="s">
        <v>56</v>
      </c>
      <c r="H57" t="s">
        <v>75</v>
      </c>
      <c r="I57" t="s">
        <v>50</v>
      </c>
      <c r="J57" s="5">
        <v>43681</v>
      </c>
      <c r="K57">
        <v>98.86</v>
      </c>
    </row>
    <row r="58" spans="1:11" x14ac:dyDescent="0.2">
      <c r="A58" s="4" t="s">
        <v>204</v>
      </c>
      <c r="B58" t="s">
        <v>205</v>
      </c>
      <c r="C58" t="s">
        <v>206</v>
      </c>
      <c r="D58" t="s">
        <v>236</v>
      </c>
      <c r="E58" t="s">
        <v>85</v>
      </c>
      <c r="F58" t="s">
        <v>86</v>
      </c>
      <c r="G58" t="s">
        <v>171</v>
      </c>
      <c r="H58" t="s">
        <v>87</v>
      </c>
      <c r="I58" t="s">
        <v>43</v>
      </c>
      <c r="J58" s="5">
        <v>43681</v>
      </c>
      <c r="K58">
        <v>97.99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3AB4B2EA1794D86B6B49103196B23" ma:contentTypeVersion="10" ma:contentTypeDescription="Create a new document." ma:contentTypeScope="" ma:versionID="7f11bba5a44056fa7b6bd0fc03113306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d719a51c467b3ea714b9fbd42498772a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8A074D-ADAB-40D2-AD9D-C01D018A7F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b46a7-933b-4630-abe3-f2541658066e"/>
    <ds:schemaRef ds:uri="904359a9-657a-42be-94d4-ee55f5e86d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C9C8B8-A8AC-4D07-B2BA-C433967BD3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7451EB-C796-4F72-AF90-42D144BFFA6B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83db46a7-933b-4630-abe3-f2541658066e"/>
    <ds:schemaRef ds:uri="904359a9-657a-42be-94d4-ee55f5e86de6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Tiedon syöttö</vt:lpstr>
      <vt:lpstr>Laskenta</vt:lpstr>
      <vt:lpstr>Kaavio</vt:lpstr>
      <vt:lpstr>Tulostus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 Nimi</dc:creator>
  <cp:lastModifiedBy> </cp:lastModifiedBy>
  <cp:lastPrinted>2020-07-06T15:50:45Z</cp:lastPrinted>
  <dcterms:created xsi:type="dcterms:W3CDTF">2020-07-06T12:24:25Z</dcterms:created>
  <dcterms:modified xsi:type="dcterms:W3CDTF">2021-08-13T11:16:20Z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</Properties>
</file>